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ое\"/>
    </mc:Choice>
  </mc:AlternateContent>
  <bookViews>
    <workbookView xWindow="0" yWindow="0" windowWidth="288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66" i="1" l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s="1"/>
  <c r="L233" i="1" l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<sst xmlns="http://schemas.openxmlformats.org/spreadsheetml/2006/main" count="560" uniqueCount="96">
  <si>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</si>
  <si>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</si>
  <si>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</si>
  <si>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</si>
  <si>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</si>
  <si>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</si>
  <si>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</si>
  <si>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</si>
  <si>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</si>
  <si>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</si>
  <si>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</si>
  <si>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</si>
  <si>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</si>
  <si>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</si>
  <si>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</si>
  <si>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</si>
  <si>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</si>
  <si>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</si>
  <si>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</si>
  <si>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</si>
  <si>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</si>
  <si>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</si>
  <si>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</si>
  <si>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</si>
  <si>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</si>
  <si>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</si>
  <si>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</si>
  <si>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</si>
  <si>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</si>
  <si>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</si>
  <si>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</si>
  <si>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</si>
  <si>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</si>
  <si>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</si>
  <si>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</si>
  <si>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</si>
  <si>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</si>
  <si>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</si>
  <si>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</si>
  <si>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</si>
  <si>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</si>
  <si>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</si>
  <si>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</si>
  <si>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</si>
  <si>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</si>
  <si>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</si>
  <si>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</si>
  <si>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</si>
  <si>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</si>
  <si>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</si>
  <si>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</si>
  <si>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</si>
  <si>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</si>
  <si>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</si>
  <si>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</si>
  <si>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</si>
  <si>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</si>
  <si>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</si>
  <si>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</si>
  <si>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</si>
  <si>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</si>
  <si>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</si>
  <si>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</si>
  <si>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</si>
  <si>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</si>
  <si>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</si>
  <si>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</si>
  <si>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</si>
  <si>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</si>
  <si>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</si>
  <si>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</si>
  <si>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</si>
  <si>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</si>
  <si>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</si>
  <si>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</si>
  <si>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</si>
  <si>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</si>
  <si>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</si>
  <si>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</si>
  <si>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</si>
  <si>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</si>
  <si>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</si>
  <si>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</si>
  <si>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</si>
  <si>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</si>
  <si>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</si>
  <si>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</si>
  <si>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</si>
  <si>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</si>
  <si>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</si>
  <si>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</si>
  <si>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</si>
  <si>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</si>
  <si>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</si>
  <si>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директор</t>
  </si>
  <si>
    <t>Лемешева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</si>
</sst>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/>
      <c r="D1" s="86"/>
      <c r="E1" s="86"/>
      <c r="F1" s="12" t="s">
        <v>15</v>
      </c>
      <c r="G1" s="2" t="s">
        <v>16</v>
      </c>
      <c r="H1" s="87" t="s">
        <v>94</v>
      </c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 t="s">
        <v>95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/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8.4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 t="shared" ref="G23:J23" si="2">SUM(G14:G22)</f>
        <v>53.8</v>
      </c>
      <c r="H23" s="19">
        <f t="shared" si="2"/>
        <v>780.3</v>
      </c>
      <c r="I23" s="19">
        <f t="shared" si="2"/>
        <v>128.1</v>
      </c>
      <c r="J23" s="19">
        <f t="shared" si="2"/>
        <v>807.2</v>
      </c>
      <c r="K23" s="25"/>
      <c r="L23" s="19">
        <f t="shared" ref="L23" si="3">SUM(L14:L22)</f>
        <v>95.3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 t="shared" ref="G24:J24" si="4">G13+G23</f>
        <v>53.8</v>
      </c>
      <c r="H24" s="30">
        <f t="shared" si="4"/>
        <v>780.3</v>
      </c>
      <c r="I24" s="30">
        <f t="shared" si="4"/>
        <v>128.1</v>
      </c>
      <c r="J24" s="30">
        <f t="shared" si="4"/>
        <v>807.2</v>
      </c>
      <c r="K24" s="30"/>
      <c r="L24" s="30">
        <f t="shared" ref="L24" si="5">L13+L23</f>
        <v>169.7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92.1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18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 t="shared" ref="G42" si="10">SUM(G33:G41)</f>
        <v>35.799999999999997</v>
      </c>
      <c r="H42" s="77">
        <f t="shared" ref="H42" si="11">SUM(H33:H41)</f>
        <v>34</v>
      </c>
      <c r="I42" s="77">
        <f t="shared" ref="I42" si="12">SUM(I33:I41)</f>
        <v>112.9</v>
      </c>
      <c r="J42" s="77">
        <f t="shared" ref="J42:L42" si="13">SUM(J33:J41)</f>
        <v>764.8</v>
      </c>
      <c r="K42" s="78"/>
      <c r="L42" s="77">
        <f t="shared" si="13"/>
        <v>111.5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 t="shared" ref="G43" si="14">G32+G42</f>
        <v>61.099999999999994</v>
      </c>
      <c r="H43" s="30">
        <f t="shared" ref="H43" si="15">H32+H42</f>
        <v>59.5</v>
      </c>
      <c r="I43" s="30">
        <f t="shared" ref="I43" si="16">I32+I42</f>
        <v>207.5</v>
      </c>
      <c r="J43" s="30">
        <f t="shared" ref="J43:L43" si="17">J32+J42</f>
        <v>1412.6</v>
      </c>
      <c r="K43" s="30"/>
      <c r="L43" s="30">
        <f t="shared" si="17"/>
        <v>203.6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 x14ac:dyDescent="0.3">
      <c r="A48" s="23"/>
      <c r="B48" s="15"/>
      <c r="C48" s="11"/>
      <c r="D48" s="7" t="s">
        <v>23</v>
      </c>
      <c r="E48" s="81" t="s">
        <v>59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128.5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10.5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111.9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240.4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6.6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12.5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85.4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8.4</v>
      </c>
    </row>
    <row r="74" spans="1:12" ht="15" x14ac:dyDescent="0.25">
      <c r="A74" s="23"/>
      <c r="B74" s="15"/>
      <c r="C74" s="11"/>
      <c r="D74" s="7" t="s">
        <v>28</v>
      </c>
      <c r="E74" s="52" t="s">
        <v>67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102.8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188.2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74.7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18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117.7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1335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10.5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80.099999999999994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11.5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12.5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50.3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85.6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165.7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79.5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8.4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107.79999999999998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187.29999999999998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 t="s">
        <v>63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6.6</v>
      </c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26</v>
      </c>
      <c r="H146" s="19">
        <f t="shared" si="70"/>
        <v>20.400000000000002</v>
      </c>
      <c r="I146" s="19">
        <f t="shared" si="70"/>
        <v>75</v>
      </c>
      <c r="J146" s="19">
        <f t="shared" si="70"/>
        <v>646.29999999999995</v>
      </c>
      <c r="K146" s="25"/>
      <c r="L146" s="19">
        <f t="shared" ref="L146" si="71">SUM(L139:L145)</f>
        <v>96.1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18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111.5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 t="shared" ref="G157" si="74">G146+G156</f>
        <v>61.8</v>
      </c>
      <c r="H157" s="30">
        <f t="shared" ref="H157" si="75">H146+H156</f>
        <v>54.400000000000006</v>
      </c>
      <c r="I157" s="30">
        <f t="shared" ref="I157" si="76">I146+I156</f>
        <v>187.9</v>
      </c>
      <c r="J157" s="30">
        <f t="shared" ref="J157:L157" si="77">J146+J156</f>
        <v>1411.1</v>
      </c>
      <c r="K157" s="30"/>
      <c r="L157" s="30">
        <f t="shared" si="77"/>
        <v>207.6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65.5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24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120.1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185.6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18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25.1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105.69999999999999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192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</v>
      </c>
    </row>
    <row r="200" spans="1:12" ht="15.75" thickBot="1" x14ac:dyDescent="0.3">
      <c r="A200" s="23"/>
      <c r="B200" s="15"/>
      <c r="C200" s="11"/>
      <c r="D200" s="7" t="s">
        <v>23</v>
      </c>
      <c r="E200" s="81" t="s">
        <v>59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169.5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8.4</v>
      </c>
    </row>
    <row r="207" spans="1:12" ht="15" x14ac:dyDescent="0.25">
      <c r="A207" s="23"/>
      <c r="B207" s="15"/>
      <c r="C207" s="11"/>
      <c r="D207" s="7" t="s">
        <v>28</v>
      </c>
      <c r="E207" s="52" t="s">
        <v>67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111.5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1225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281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76.099999999999994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18.5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10.5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113.9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190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18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2.5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12.5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87.2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1350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165.1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</v>
      </c>
    </row>
    <row r="256" spans="1:12" ht="15" x14ac:dyDescent="0.25">
      <c r="A256" s="23"/>
      <c r="B256" s="15"/>
      <c r="C256" s="11"/>
      <c r="D256" s="7" t="s">
        <v>22</v>
      </c>
      <c r="E256" s="52" t="s">
        <v>40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555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72.7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108.6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1335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181.3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24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2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2.5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98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11.5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14.8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780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84.199999999999989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1300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182.2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79.5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8.4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780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95.3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174.8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12.5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2.5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520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70.599999999999994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10.5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113.9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1300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184.5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76.400000000000006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8.4</v>
      </c>
    </row>
    <row r="340" spans="1:12" ht="15" x14ac:dyDescent="0.25">
      <c r="A340" s="23"/>
      <c r="B340" s="15"/>
      <c r="C340" s="11"/>
      <c r="D340" s="7" t="s">
        <v>28</v>
      </c>
      <c r="E340" s="52" t="s">
        <v>67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100.6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177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10.5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2.5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90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18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95.8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1300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185.8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</v>
      </c>
    </row>
    <row r="371" spans="1:12" ht="15.75" thickBot="1" x14ac:dyDescent="0.3">
      <c r="A371" s="14"/>
      <c r="B371" s="15"/>
      <c r="C371" s="11"/>
      <c r="D371" s="7" t="s">
        <v>23</v>
      </c>
      <c r="E371" s="81" t="s">
        <v>59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645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84.2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24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120.1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1425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204.3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2025-01-14T13:26:31Z</dcterms:modified>
</cp:coreProperties>
</file>